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f\Desktop\2024 ARCHIVOS\CUENTA PÚBLICA 4TO TRIM 2024\"/>
    </mc:Choice>
  </mc:AlternateContent>
  <xr:revisionPtr revIDLastSave="0" documentId="13_ncr:1_{C9D240A9-615D-4DA7-96B8-247BD8EA41BE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4240" windowHeight="13020" xr2:uid="{00000000-000D-0000-FFFF-FFFF00000000}"/>
  </bookViews>
  <sheets>
    <sheet name="ESF" sheetId="1" r:id="rId1"/>
  </sheets>
  <definedNames>
    <definedName name="ANEXO">#REF!</definedName>
    <definedName name="_xlnm.Print_Area" localSheetId="0">ESF!$A$1:$H$60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C32" i="1" s="1"/>
  <c r="H27" i="1"/>
  <c r="H29" i="1" s="1"/>
  <c r="G27" i="1"/>
  <c r="H17" i="1"/>
  <c r="G17" i="1"/>
  <c r="D16" i="1"/>
  <c r="C16" i="1"/>
  <c r="H49" i="1" l="1"/>
  <c r="H51" i="1" s="1"/>
  <c r="G29" i="1"/>
  <c r="D32" i="1"/>
  <c r="G49" i="1"/>
  <c r="G51" i="1" l="1"/>
</calcChain>
</file>

<file path=xl/sharedStrings.xml><?xml version="1.0" encoding="utf-8"?>
<sst xmlns="http://schemas.openxmlformats.org/spreadsheetml/2006/main" count="73" uniqueCount="71">
  <si>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</si>
  <si>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</si>
  <si>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</si>
  <si>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</si>
  <si>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</si>
  <si>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</si>
  <si>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</si>
  <si>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</si>
  <si>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</si>
  <si>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</si>
  <si>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</si>
  <si>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</si>
  <si>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</si>
  <si>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</si>
  <si>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</si>
  <si>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</si>
  <si>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</si>
  <si>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</si>
  <si>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</si>
  <si>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</si>
  <si>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</si>
  <si>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</si>
  <si>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</si>
  <si>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</si>
  <si>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</si>
  <si>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</si>
  <si>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</si>
  <si>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</si>
  <si>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</si>
  <si>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</si>
  <si>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</si>
  <si>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</si>
  <si>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</si>
  <si>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</si>
  <si>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</si>
  <si>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</si>
  <si>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</si>
  <si>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</si>
  <si>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</si>
  <si>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</si>
  <si>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</si>
  <si>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</si>
  <si>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</si>
  <si>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</si>
  <si>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</si>
  <si>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</si>
  <si>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</si>
  <si>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</si>
  <si>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</si>
  <si>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</si>
  <si>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</si>
  <si>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</si>
  <si>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</si>
  <si>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</si>
  <si>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</si>
  <si>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</si>
  <si>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</si>
  <si>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</si>
  <si>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</si>
  <si>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</si>
  <si>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</si>
  <si>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 xml:space="preserve">INSTITUTO TECNOLOGICO SUPERIOR DE NUEVO CASAS GRANDES </t>
  </si>
  <si>
    <t>Al 31 de diciembre de 2024 y al 31 de diciembre de 2023</t>
  </si>
  <si>
    <t>2024</t>
  </si>
  <si>
    <t>2023</t>
  </si>
  <si>
    <t xml:space="preserve">M.A.P. JESÚS PEÑA GALAZ </t>
  </si>
  <si>
    <t xml:space="preserve">DIRECTOR DEL ITS DE NUEVO CASAS GRANDES </t>
  </si>
  <si>
    <t>________________________________________</t>
  </si>
  <si>
    <t xml:space="preserve">C.P. ALAN FERNANDO SALAICES SANDOVAL </t>
  </si>
  <si>
    <t xml:space="preserve">JEFATURA DEL DEPTO. DE REC. FINANCIEROS </t>
  </si>
  <si>
    <t>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</si>
</sst>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46" zoomScale="80" zoomScaleNormal="80" workbookViewId="0">
      <selection activeCell="H60" sqref="A1:H60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6.28515625" style="23" bestFit="1" customWidth="1"/>
    <col min="4" max="4" width="18.140625" style="23" customWidth="1"/>
    <col min="5" max="5" width="7.85546875" style="1" customWidth="1"/>
    <col min="6" max="6" width="35.140625" style="1" customWidth="1"/>
    <col min="7" max="7" width="17.140625" style="23" bestFit="1" customWidth="1"/>
    <col min="8" max="8" width="16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7" t="s">
        <v>61</v>
      </c>
      <c r="C2" s="58"/>
      <c r="D2" s="58"/>
      <c r="E2" s="58"/>
      <c r="F2" s="58"/>
      <c r="G2" s="58"/>
      <c r="H2" s="59"/>
    </row>
    <row r="3" spans="2:8" x14ac:dyDescent="0.25">
      <c r="B3" s="60" t="s">
        <v>0</v>
      </c>
      <c r="C3" s="61"/>
      <c r="D3" s="61"/>
      <c r="E3" s="61"/>
      <c r="F3" s="61"/>
      <c r="G3" s="61"/>
      <c r="H3" s="62"/>
    </row>
    <row r="4" spans="2:8" ht="15.75" thickBot="1" x14ac:dyDescent="0.3">
      <c r="B4" s="63" t="s">
        <v>62</v>
      </c>
      <c r="C4" s="64"/>
      <c r="D4" s="64"/>
      <c r="E4" s="64"/>
      <c r="F4" s="64"/>
      <c r="G4" s="64"/>
      <c r="H4" s="65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6"/>
      <c r="C6" s="67"/>
      <c r="D6" s="67"/>
      <c r="E6" s="4"/>
      <c r="F6" s="67"/>
      <c r="G6" s="67"/>
      <c r="H6" s="68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11971910.41</v>
      </c>
      <c r="D8" s="26">
        <v>6416844.8600000003</v>
      </c>
      <c r="E8" s="4"/>
      <c r="F8" s="8" t="s">
        <v>6</v>
      </c>
      <c r="G8" s="26">
        <v>16384699.51</v>
      </c>
      <c r="H8" s="27">
        <v>39971127.25</v>
      </c>
    </row>
    <row r="9" spans="2:8" ht="23.45" customHeight="1" x14ac:dyDescent="0.25">
      <c r="B9" s="18" t="s">
        <v>7</v>
      </c>
      <c r="C9" s="47">
        <v>32875005.32</v>
      </c>
      <c r="D9" s="47">
        <v>33314435.120000001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101521.24</v>
      </c>
      <c r="D12" s="30">
        <v>101521.24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8000</v>
      </c>
      <c r="H13" s="31">
        <v>8000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44948436.970000006</v>
      </c>
      <c r="D16" s="34">
        <f>SUM(D8:D14)</f>
        <v>39832801.220000006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16392699.51</v>
      </c>
      <c r="H17" s="35">
        <f>SUM(H8:H15)</f>
        <v>39979127.25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46067235.670000002</v>
      </c>
      <c r="D20" s="26">
        <v>46067235.670000002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90719414.519999996</v>
      </c>
      <c r="D21" s="26">
        <v>90719414.519999996</v>
      </c>
      <c r="E21" s="4"/>
      <c r="F21" s="8" t="s">
        <v>28</v>
      </c>
      <c r="G21" s="30">
        <v>24355480.670000002</v>
      </c>
      <c r="H21" s="31">
        <v>0</v>
      </c>
    </row>
    <row r="22" spans="2:8" x14ac:dyDescent="0.25">
      <c r="B22" s="7" t="s">
        <v>29</v>
      </c>
      <c r="C22" s="26">
        <v>52978144.32</v>
      </c>
      <c r="D22" s="26">
        <v>51438981.890000001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2720764.83</v>
      </c>
      <c r="D23" s="26">
        <v>2720764.83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-91793675.299999997</v>
      </c>
      <c r="D24" s="26">
        <v>-86616584.319999993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23995.09</v>
      </c>
      <c r="D25" s="30">
        <v>23995.09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24355480.670000002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40748180.18</v>
      </c>
      <c r="H29" s="39">
        <f>SUM(H27,H17)</f>
        <v>39979127.25</v>
      </c>
    </row>
    <row r="30" spans="2:8" x14ac:dyDescent="0.25">
      <c r="B30" s="9" t="s">
        <v>41</v>
      </c>
      <c r="C30" s="32">
        <f>SUM(C19:C28)</f>
        <v>100715879.13000001</v>
      </c>
      <c r="D30" s="32">
        <f>SUM(D19:D28)</f>
        <v>104353807.68000001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145664316.10000002</v>
      </c>
      <c r="D32" s="38">
        <f>SUM(D30,D16)</f>
        <v>144186608.90000001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146181852.63999999</v>
      </c>
      <c r="H33" s="39">
        <f>SUM(H34:H36)</f>
        <v>143462276.37</v>
      </c>
    </row>
    <row r="34" spans="2:8" x14ac:dyDescent="0.25">
      <c r="B34" s="55"/>
      <c r="C34" s="56"/>
      <c r="D34" s="56"/>
      <c r="E34" s="4"/>
      <c r="F34" s="8" t="s">
        <v>45</v>
      </c>
      <c r="G34" s="26">
        <v>73374687.560000002</v>
      </c>
      <c r="H34" s="27">
        <v>70655111.290000007</v>
      </c>
    </row>
    <row r="35" spans="2:8" x14ac:dyDescent="0.25">
      <c r="B35" s="55"/>
      <c r="C35" s="56"/>
      <c r="D35" s="56"/>
      <c r="E35" s="4"/>
      <c r="F35" s="8" t="s">
        <v>46</v>
      </c>
      <c r="G35" s="26">
        <v>72807165.079999998</v>
      </c>
      <c r="H35" s="27">
        <v>72807165.079999998</v>
      </c>
    </row>
    <row r="36" spans="2:8" ht="24" x14ac:dyDescent="0.25">
      <c r="B36" s="55"/>
      <c r="C36" s="56"/>
      <c r="D36" s="56"/>
      <c r="E36" s="4"/>
      <c r="F36" s="8" t="s">
        <v>47</v>
      </c>
      <c r="G36" s="30">
        <v>0</v>
      </c>
      <c r="H36" s="31">
        <v>0</v>
      </c>
    </row>
    <row r="37" spans="2:8" x14ac:dyDescent="0.25">
      <c r="B37" s="69"/>
      <c r="C37" s="70"/>
      <c r="D37" s="70"/>
      <c r="E37" s="4"/>
      <c r="F37" s="6"/>
      <c r="G37" s="42"/>
      <c r="H37" s="43"/>
    </row>
    <row r="38" spans="2:8" ht="29.25" customHeight="1" x14ac:dyDescent="0.25">
      <c r="B38" s="66"/>
      <c r="C38" s="67"/>
      <c r="D38" s="67"/>
      <c r="E38" s="15"/>
      <c r="F38" s="13" t="s">
        <v>48</v>
      </c>
      <c r="G38" s="42">
        <f>SUM(G39:G43)</f>
        <v>-41265716.719999999</v>
      </c>
      <c r="H38" s="43">
        <f>SUM(H39:H43)</f>
        <v>-39254794.719999999</v>
      </c>
    </row>
    <row r="39" spans="2:8" ht="24" x14ac:dyDescent="0.25">
      <c r="B39" s="69"/>
      <c r="C39" s="70"/>
      <c r="D39" s="70"/>
      <c r="E39" s="4"/>
      <c r="F39" s="8" t="s">
        <v>49</v>
      </c>
      <c r="G39" s="26">
        <v>-656425.12</v>
      </c>
      <c r="H39" s="27">
        <v>-3789964.73</v>
      </c>
    </row>
    <row r="40" spans="2:8" x14ac:dyDescent="0.25">
      <c r="B40" s="69"/>
      <c r="C40" s="70"/>
      <c r="D40" s="70"/>
      <c r="E40" s="4"/>
      <c r="F40" s="8" t="s">
        <v>50</v>
      </c>
      <c r="G40" s="26">
        <v>-48371602.100000001</v>
      </c>
      <c r="H40" s="27">
        <v>-43227140.490000002</v>
      </c>
    </row>
    <row r="41" spans="2:8" x14ac:dyDescent="0.25">
      <c r="B41" s="69"/>
      <c r="C41" s="70"/>
      <c r="D41" s="70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9"/>
      <c r="C42" s="70"/>
      <c r="D42" s="70"/>
      <c r="E42" s="4"/>
      <c r="F42" s="8" t="s">
        <v>52</v>
      </c>
      <c r="G42" s="30">
        <v>7762310.5</v>
      </c>
      <c r="H42" s="31">
        <v>7762310.5</v>
      </c>
    </row>
    <row r="43" spans="2:8" ht="24" x14ac:dyDescent="0.25">
      <c r="B43" s="69"/>
      <c r="C43" s="70"/>
      <c r="D43" s="70"/>
      <c r="E43" s="4"/>
      <c r="F43" s="8" t="s">
        <v>53</v>
      </c>
      <c r="G43" s="26">
        <v>0</v>
      </c>
      <c r="H43" s="27">
        <v>0</v>
      </c>
    </row>
    <row r="44" spans="2:8" x14ac:dyDescent="0.25">
      <c r="B44" s="55"/>
      <c r="C44" s="56"/>
      <c r="D44" s="56"/>
      <c r="E44" s="4"/>
      <c r="F44" s="6"/>
      <c r="G44" s="42"/>
      <c r="H44" s="43"/>
    </row>
    <row r="45" spans="2:8" ht="36" x14ac:dyDescent="0.25">
      <c r="B45" s="66"/>
      <c r="C45" s="67"/>
      <c r="D45" s="67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5"/>
      <c r="C46" s="56"/>
      <c r="D46" s="56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5"/>
      <c r="C47" s="56"/>
      <c r="D47" s="56"/>
      <c r="E47" s="4"/>
      <c r="F47" s="8" t="s">
        <v>56</v>
      </c>
      <c r="G47" s="30">
        <v>0</v>
      </c>
      <c r="H47" s="31">
        <v>0</v>
      </c>
    </row>
    <row r="48" spans="2:8" x14ac:dyDescent="0.25">
      <c r="B48" s="69"/>
      <c r="C48" s="70"/>
      <c r="D48" s="70"/>
      <c r="E48" s="4"/>
      <c r="F48" s="6"/>
      <c r="G48" s="44"/>
      <c r="H48" s="45"/>
    </row>
    <row r="49" spans="1:8" x14ac:dyDescent="0.25">
      <c r="B49" s="66"/>
      <c r="C49" s="67"/>
      <c r="D49" s="67"/>
      <c r="E49" s="3"/>
      <c r="F49" s="10" t="s">
        <v>57</v>
      </c>
      <c r="G49" s="34">
        <f>SUM(G45,G38,G33)</f>
        <v>104916135.91999999</v>
      </c>
      <c r="H49" s="35">
        <f>SUM(H45,H38,H33)</f>
        <v>104207481.65000001</v>
      </c>
    </row>
    <row r="50" spans="1:8" x14ac:dyDescent="0.25">
      <c r="B50" s="69"/>
      <c r="C50" s="70"/>
      <c r="D50" s="70"/>
      <c r="E50" s="4"/>
      <c r="F50" s="6"/>
      <c r="G50" s="42"/>
      <c r="H50" s="43"/>
    </row>
    <row r="51" spans="1:8" ht="24" x14ac:dyDescent="0.25">
      <c r="B51" s="66"/>
      <c r="C51" s="67"/>
      <c r="D51" s="67"/>
      <c r="E51" s="3"/>
      <c r="F51" s="13" t="s">
        <v>58</v>
      </c>
      <c r="G51" s="38">
        <f>SUM(G49,G29)</f>
        <v>145664316.09999999</v>
      </c>
      <c r="H51" s="39">
        <f>SUM(H49,H29)</f>
        <v>144186608.90000001</v>
      </c>
    </row>
    <row r="52" spans="1:8" ht="15.75" thickBot="1" x14ac:dyDescent="0.3">
      <c r="A52" s="16" t="s">
        <v>59</v>
      </c>
      <c r="B52" s="73"/>
      <c r="C52" s="71"/>
      <c r="D52" s="71"/>
      <c r="E52" s="17"/>
      <c r="F52" s="71"/>
      <c r="G52" s="71"/>
      <c r="H52" s="72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 t="s">
        <v>65</v>
      </c>
      <c r="C55" s="53"/>
      <c r="D55" s="53"/>
      <c r="F55" s="52" t="s">
        <v>68</v>
      </c>
      <c r="G55" s="53"/>
      <c r="H55" s="53"/>
    </row>
    <row r="56" spans="1:8" s="52" customFormat="1" x14ac:dyDescent="0.25">
      <c r="B56" s="52" t="s">
        <v>66</v>
      </c>
      <c r="C56" s="53"/>
      <c r="D56" s="53"/>
      <c r="F56" s="52" t="s">
        <v>69</v>
      </c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B59" s="52" t="s">
        <v>67</v>
      </c>
      <c r="C59" s="53"/>
      <c r="D59" s="53"/>
      <c r="F59" s="52" t="s">
        <v>70</v>
      </c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Departamento de Recursos Financieros</cp:lastModifiedBy>
  <cp:lastPrinted>2025-01-27T15:19:25Z</cp:lastPrinted>
  <dcterms:created xsi:type="dcterms:W3CDTF">2019-12-03T18:04:32Z</dcterms:created>
  <dcterms:modified xsi:type="dcterms:W3CDTF">2025-01-27T15:19:27Z</dcterms:modified>
</cp:coreProperties>
</file>